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Кол-во" sheetId="1" r:id="rId1"/>
    <sheet name="Оборот" sheetId="2" r:id="rId2"/>
    <sheet name="Зарплата" sheetId="3" r:id="rId3"/>
  </sheets>
  <definedNames>
    <definedName name="_xlnm.Print_Area" localSheetId="0">'Кол-во'!$A$1:$C$19</definedName>
    <definedName name="_xlnm.Print_Area" localSheetId="1">'Оборот'!$A$1:$E$21</definedName>
  </definedNames>
  <calcPr fullCalcOnLoad="1"/>
</workbook>
</file>

<file path=xl/sharedStrings.xml><?xml version="1.0" encoding="utf-8"?>
<sst xmlns="http://schemas.openxmlformats.org/spreadsheetml/2006/main" count="64" uniqueCount="34">
  <si>
    <t>тыс. человек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</si>
  <si>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</si>
  <si>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</si>
  <si>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</si>
  <si>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</si>
  <si>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</si>
  <si>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</si>
  <si>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</si>
  <si>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</si>
  <si>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</si>
  <si>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</si>
  <si>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</si>
  <si>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</si>
  <si>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</si>
  <si>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Оборот малых предприятий</t>
  </si>
  <si>
    <t>млн. рублей</t>
  </si>
  <si>
    <t>в расчете на одно малое предприятие, тыс. руб.</t>
  </si>
  <si>
    <t>Инвестиции в основной капитал</t>
  </si>
  <si>
    <t>и среднесписочная численность работников</t>
  </si>
  <si>
    <t>Номинальная начисленная среднемесячная заработная плата одного работника по малым предприятиям</t>
  </si>
  <si>
    <t xml:space="preserve">Номинальная начисленная среднемесячная заработная плата одного работника </t>
  </si>
  <si>
    <t>рублей</t>
  </si>
  <si>
    <t>полный круг</t>
  </si>
  <si>
    <t>в % от номинальной начисленной среднемесячной заработной платы одного работника по полному кругу организаций</t>
  </si>
  <si>
    <r>
      <t>Оборот малых предприятий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и инвестиции в основной капитал</t>
    </r>
  </si>
  <si>
    <t>в расчете на одно малое предприятие,   тыс. руб.</t>
  </si>
  <si>
    <t>Республика Северная                                              Осетия-Алания</t>
  </si>
  <si>
    <r>
      <t>1</t>
    </r>
    <r>
      <rPr>
        <b/>
        <sz val="10"/>
        <rFont val="Times New Roman"/>
        <family val="1"/>
      </rPr>
      <t xml:space="preserve"> Оборот организаций</t>
    </r>
    <r>
      <rPr>
        <sz val="10"/>
        <rFont val="Times New Roman"/>
        <family val="1"/>
      </rPr>
      <t xml:space="preserve"> – это показатель, отражающий общие параметры их коммерческой деятельности. В оборот организаций включается стоимость отгруженных товаров собственного производства, выполненных собственными силами работ и услуг, а также выручка от продажи приобретенных на стороне товаров (без налога на добавленную стоимость, акцизов и других аналогичных обязательных платежей).</t>
    </r>
  </si>
  <si>
    <t xml:space="preserve">Приложение </t>
  </si>
  <si>
    <t>-</t>
  </si>
  <si>
    <t>Количество малых предприятий  (без микропредприятий)</t>
  </si>
  <si>
    <t>Число малых предприятий на 1.07. 2009,          тыс. единиц</t>
  </si>
  <si>
    <t>Среднесписочная численность                                                                                                        работников малых предприятий                                                                                                                                                                                                                                    (без внешних совместителей)                                                                                                                                в  январе-июне 2009 года</t>
  </si>
  <si>
    <t>в январе-июне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</si>
</sst>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&quot;р.&quot;"/>
    <numFmt numFmtId="170" formatCode="#,##0.0_р_."/>
    <numFmt numFmtId="171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 wrapText="1"/>
    </xf>
    <xf numFmtId="16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 indent="1"/>
    </xf>
    <xf numFmtId="167" fontId="6" fillId="0" borderId="0" xfId="0" applyNumberFormat="1" applyFont="1" applyAlignment="1">
      <alignment horizontal="right" wrapText="1" indent="9"/>
    </xf>
    <xf numFmtId="0" fontId="6" fillId="0" borderId="14" xfId="0" applyFont="1" applyBorder="1" applyAlignment="1">
      <alignment horizontal="left" wrapText="1" indent="1"/>
    </xf>
    <xf numFmtId="167" fontId="6" fillId="0" borderId="14" xfId="0" applyNumberFormat="1" applyFont="1" applyBorder="1" applyAlignment="1">
      <alignment horizontal="right" wrapText="1" indent="9"/>
    </xf>
    <xf numFmtId="167" fontId="6" fillId="0" borderId="0" xfId="0" applyNumberFormat="1" applyFont="1" applyBorder="1" applyAlignment="1">
      <alignment horizontal="right" wrapText="1" indent="2"/>
    </xf>
    <xf numFmtId="167" fontId="6" fillId="0" borderId="14" xfId="0" applyNumberFormat="1" applyFont="1" applyBorder="1" applyAlignment="1">
      <alignment horizontal="right" wrapText="1" indent="2"/>
    </xf>
    <xf numFmtId="167" fontId="10" fillId="0" borderId="0" xfId="0" applyNumberFormat="1" applyFont="1" applyBorder="1" applyAlignment="1">
      <alignment horizontal="right" wrapText="1" indent="1"/>
    </xf>
    <xf numFmtId="167" fontId="10" fillId="0" borderId="14" xfId="0" applyNumberFormat="1" applyFont="1" applyBorder="1" applyAlignment="1">
      <alignment horizontal="right" wrapText="1" indent="1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 indent="2"/>
    </xf>
    <xf numFmtId="167" fontId="6" fillId="0" borderId="14" xfId="0" applyNumberFormat="1" applyFont="1" applyBorder="1" applyAlignment="1">
      <alignment horizontal="right" indent="2"/>
    </xf>
    <xf numFmtId="167" fontId="6" fillId="0" borderId="14" xfId="0" applyNumberFormat="1" applyFont="1" applyBorder="1" applyAlignment="1">
      <alignment horizontal="right"/>
    </xf>
    <xf numFmtId="167" fontId="6" fillId="0" borderId="15" xfId="0" applyNumberFormat="1" applyFont="1" applyBorder="1" applyAlignment="1">
      <alignment horizontal="right" wrapText="1"/>
    </xf>
    <xf numFmtId="167" fontId="6" fillId="0" borderId="14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5">
      <selection activeCell="B9" sqref="B9"/>
    </sheetView>
  </sheetViews>
  <sheetFormatPr defaultColWidth="9.00390625" defaultRowHeight="12.75"/>
  <cols>
    <col min="1" max="1" width="29.375" style="0" customWidth="1"/>
    <col min="2" max="2" width="20.125" style="0" customWidth="1"/>
    <col min="3" max="3" width="33.375" style="0" customWidth="1"/>
    <col min="4" max="4" width="20.75390625" style="0" customWidth="1"/>
  </cols>
  <sheetData>
    <row r="1" ht="15.75">
      <c r="C1" s="27" t="s">
        <v>28</v>
      </c>
    </row>
    <row r="3" spans="1:4" ht="18.75">
      <c r="A3" s="32" t="s">
        <v>30</v>
      </c>
      <c r="B3" s="32"/>
      <c r="C3" s="32"/>
      <c r="D3" s="28"/>
    </row>
    <row r="4" spans="1:4" ht="33.75" customHeight="1">
      <c r="A4" s="33" t="s">
        <v>18</v>
      </c>
      <c r="B4" s="34"/>
      <c r="C4" s="34"/>
      <c r="D4" s="31"/>
    </row>
    <row r="5" spans="1:4" ht="63.75" customHeight="1">
      <c r="A5" s="35"/>
      <c r="B5" s="36" t="s">
        <v>31</v>
      </c>
      <c r="C5" s="6" t="s">
        <v>32</v>
      </c>
      <c r="D5" s="30"/>
    </row>
    <row r="6" spans="1:4" ht="54.75" customHeight="1">
      <c r="A6" s="35"/>
      <c r="B6" s="37"/>
      <c r="C6" s="6" t="s">
        <v>0</v>
      </c>
      <c r="D6" s="29"/>
    </row>
    <row r="7" spans="1:3" ht="19.5" customHeight="1">
      <c r="A7" s="8" t="s">
        <v>1</v>
      </c>
      <c r="B7" s="22">
        <v>0.5</v>
      </c>
      <c r="C7" s="22">
        <v>13.1</v>
      </c>
    </row>
    <row r="8" spans="1:3" ht="19.5" customHeight="1">
      <c r="A8" s="8" t="s">
        <v>2</v>
      </c>
      <c r="B8" s="22">
        <v>0.8</v>
      </c>
      <c r="C8" s="22">
        <v>22.7</v>
      </c>
    </row>
    <row r="9" spans="1:3" ht="19.5" customHeight="1">
      <c r="A9" s="8" t="s">
        <v>3</v>
      </c>
      <c r="B9" s="22">
        <v>0.1</v>
      </c>
      <c r="C9" s="22">
        <v>1.4</v>
      </c>
    </row>
    <row r="10" spans="1:3" ht="31.5" customHeight="1">
      <c r="A10" s="8" t="s">
        <v>11</v>
      </c>
      <c r="B10" s="22">
        <v>0.5</v>
      </c>
      <c r="C10" s="22">
        <v>9.5</v>
      </c>
    </row>
    <row r="11" spans="1:3" ht="19.5" customHeight="1">
      <c r="A11" s="8" t="s">
        <v>4</v>
      </c>
      <c r="B11" s="22">
        <v>0.1</v>
      </c>
      <c r="C11" s="22">
        <v>4.1</v>
      </c>
    </row>
    <row r="12" spans="1:3" ht="31.5" customHeight="1">
      <c r="A12" s="8" t="s">
        <v>12</v>
      </c>
      <c r="B12" s="22">
        <v>0.3</v>
      </c>
      <c r="C12" s="22">
        <v>8.6</v>
      </c>
    </row>
    <row r="13" spans="1:3" ht="31.5" customHeight="1">
      <c r="A13" s="8" t="s">
        <v>26</v>
      </c>
      <c r="B13" s="22">
        <v>0.4</v>
      </c>
      <c r="C13" s="22">
        <v>9.5</v>
      </c>
    </row>
    <row r="14" spans="1:3" ht="19.5" customHeight="1">
      <c r="A14" s="8" t="s">
        <v>5</v>
      </c>
      <c r="B14" s="22">
        <v>0.1</v>
      </c>
      <c r="C14" s="22">
        <v>1</v>
      </c>
    </row>
    <row r="15" spans="1:3" ht="19.5" customHeight="1">
      <c r="A15" s="8" t="s">
        <v>6</v>
      </c>
      <c r="B15" s="22">
        <v>7.2</v>
      </c>
      <c r="C15" s="22">
        <v>196.6</v>
      </c>
    </row>
    <row r="16" spans="1:3" ht="19.5" customHeight="1">
      <c r="A16" s="8" t="s">
        <v>7</v>
      </c>
      <c r="B16" s="22">
        <v>3.9</v>
      </c>
      <c r="C16" s="22">
        <v>113.4</v>
      </c>
    </row>
    <row r="17" spans="1:3" ht="19.5" customHeight="1">
      <c r="A17" s="8" t="s">
        <v>8</v>
      </c>
      <c r="B17" s="22">
        <v>1.2</v>
      </c>
      <c r="C17" s="22">
        <v>38.8</v>
      </c>
    </row>
    <row r="18" spans="1:3" ht="19.5" customHeight="1">
      <c r="A18" s="8" t="s">
        <v>9</v>
      </c>
      <c r="B18" s="22">
        <v>5.1</v>
      </c>
      <c r="C18" s="22">
        <v>126</v>
      </c>
    </row>
    <row r="19" spans="1:3" ht="19.5" customHeight="1">
      <c r="A19" s="9" t="s">
        <v>10</v>
      </c>
      <c r="B19" s="23">
        <v>7.3</v>
      </c>
      <c r="C19" s="23">
        <v>187</v>
      </c>
    </row>
    <row r="20" ht="19.5" customHeight="1"/>
  </sheetData>
  <sheetProtection/>
  <mergeCells count="4">
    <mergeCell ref="A3:C3"/>
    <mergeCell ref="A4:C4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9.00390625" style="0" customWidth="1"/>
    <col min="2" max="2" width="13.625" style="0" customWidth="1"/>
    <col min="3" max="3" width="15.125" style="0" customWidth="1"/>
    <col min="4" max="4" width="13.375" style="0" customWidth="1"/>
    <col min="5" max="5" width="15.375" style="0" customWidth="1"/>
  </cols>
  <sheetData>
    <row r="1" spans="1:5" ht="25.5" customHeight="1">
      <c r="A1" s="32" t="s">
        <v>24</v>
      </c>
      <c r="B1" s="32"/>
      <c r="C1" s="32"/>
      <c r="D1" s="32"/>
      <c r="E1" s="32"/>
    </row>
    <row r="2" spans="1:5" ht="28.5" customHeight="1">
      <c r="A2" s="41" t="s">
        <v>33</v>
      </c>
      <c r="B2" s="41"/>
      <c r="C2" s="41"/>
      <c r="D2" s="41"/>
      <c r="E2" s="41"/>
    </row>
    <row r="3" spans="1:5" ht="33.75" customHeight="1">
      <c r="A3" s="42"/>
      <c r="B3" s="43" t="s">
        <v>14</v>
      </c>
      <c r="C3" s="43"/>
      <c r="D3" s="44" t="s">
        <v>17</v>
      </c>
      <c r="E3" s="45"/>
    </row>
    <row r="4" spans="1:6" ht="63" customHeight="1">
      <c r="A4" s="42"/>
      <c r="B4" s="10" t="s">
        <v>15</v>
      </c>
      <c r="C4" s="6" t="s">
        <v>16</v>
      </c>
      <c r="D4" s="10" t="s">
        <v>15</v>
      </c>
      <c r="E4" s="11" t="s">
        <v>25</v>
      </c>
      <c r="F4" s="1"/>
    </row>
    <row r="5" spans="1:6" ht="19.5" customHeight="1">
      <c r="A5" s="8" t="s">
        <v>1</v>
      </c>
      <c r="B5" s="21">
        <v>6025.1</v>
      </c>
      <c r="C5" s="19">
        <f>B5/'Кол-во'!B7</f>
        <v>12050.2</v>
      </c>
      <c r="D5" s="21">
        <v>361.7</v>
      </c>
      <c r="E5" s="17">
        <f>D5/'Кол-во'!B7</f>
        <v>723.4</v>
      </c>
      <c r="F5" s="1"/>
    </row>
    <row r="6" spans="1:5" ht="19.5" customHeight="1">
      <c r="A6" s="8" t="s">
        <v>2</v>
      </c>
      <c r="B6" s="21">
        <v>8774.7</v>
      </c>
      <c r="C6" s="19">
        <f>B6/'Кол-во'!B8</f>
        <v>10968.375</v>
      </c>
      <c r="D6" s="21">
        <v>549.7</v>
      </c>
      <c r="E6" s="17">
        <f>D6/'Кол-во'!B8</f>
        <v>687.125</v>
      </c>
    </row>
    <row r="7" spans="1:5" ht="19.5" customHeight="1">
      <c r="A7" s="8" t="s">
        <v>3</v>
      </c>
      <c r="B7" s="21">
        <v>316</v>
      </c>
      <c r="C7" s="19">
        <f>B7/'Кол-во'!B9</f>
        <v>3160</v>
      </c>
      <c r="D7" s="21" t="s">
        <v>29</v>
      </c>
      <c r="E7" s="17" t="s">
        <v>29</v>
      </c>
    </row>
    <row r="8" spans="1:5" ht="30.75" customHeight="1">
      <c r="A8" s="8" t="s">
        <v>11</v>
      </c>
      <c r="B8" s="21">
        <v>5747.8</v>
      </c>
      <c r="C8" s="19">
        <f>B8/'Кол-во'!B10</f>
        <v>11495.6</v>
      </c>
      <c r="D8" s="21">
        <v>122.3</v>
      </c>
      <c r="E8" s="17">
        <f>D8/'Кол-во'!B10</f>
        <v>244.6</v>
      </c>
    </row>
    <row r="9" spans="1:5" ht="19.5" customHeight="1">
      <c r="A9" s="8" t="s">
        <v>4</v>
      </c>
      <c r="B9" s="21">
        <v>1052</v>
      </c>
      <c r="C9" s="19">
        <f>B9/'Кол-во'!B11</f>
        <v>10520</v>
      </c>
      <c r="D9" s="21">
        <v>44.2</v>
      </c>
      <c r="E9" s="17">
        <f>D9/'Кол-во'!B11</f>
        <v>442</v>
      </c>
    </row>
    <row r="10" spans="1:5" ht="31.5" customHeight="1">
      <c r="A10" s="8" t="s">
        <v>12</v>
      </c>
      <c r="B10" s="21">
        <v>4159.9</v>
      </c>
      <c r="C10" s="19">
        <f>B10/'Кол-во'!B12</f>
        <v>13866.333333333332</v>
      </c>
      <c r="D10" s="21">
        <v>61</v>
      </c>
      <c r="E10" s="17">
        <f>D10/'Кол-во'!B12</f>
        <v>203.33333333333334</v>
      </c>
    </row>
    <row r="11" spans="1:5" ht="31.5" customHeight="1">
      <c r="A11" s="8" t="s">
        <v>13</v>
      </c>
      <c r="B11" s="21">
        <v>4201.5</v>
      </c>
      <c r="C11" s="19">
        <f>B11/'Кол-во'!B13</f>
        <v>10503.75</v>
      </c>
      <c r="D11" s="21">
        <v>35.2</v>
      </c>
      <c r="E11" s="17">
        <f>D11/'Кол-во'!B13</f>
        <v>88</v>
      </c>
    </row>
    <row r="12" spans="1:5" ht="20.25" customHeight="1">
      <c r="A12" s="8" t="s">
        <v>5</v>
      </c>
      <c r="B12" s="21">
        <v>720.8</v>
      </c>
      <c r="C12" s="19">
        <f>B12/'Кол-во'!B14</f>
        <v>7207.999999999999</v>
      </c>
      <c r="D12" s="21" t="s">
        <v>29</v>
      </c>
      <c r="E12" s="17" t="s">
        <v>29</v>
      </c>
    </row>
    <row r="13" spans="1:5" ht="19.5" customHeight="1">
      <c r="A13" s="8" t="s">
        <v>6</v>
      </c>
      <c r="B13" s="21">
        <v>182697.3</v>
      </c>
      <c r="C13" s="19">
        <f>B13/'Кол-во'!B15</f>
        <v>25374.624999999996</v>
      </c>
      <c r="D13" s="21">
        <v>11538.4</v>
      </c>
      <c r="E13" s="17">
        <f>D13/'Кол-во'!B15</f>
        <v>1602.5555555555554</v>
      </c>
    </row>
    <row r="14" spans="1:5" ht="19.5" customHeight="1">
      <c r="A14" s="8" t="s">
        <v>7</v>
      </c>
      <c r="B14" s="21">
        <v>48779.3</v>
      </c>
      <c r="C14" s="19">
        <f>B14/'Кол-во'!B16</f>
        <v>12507.512820512822</v>
      </c>
      <c r="D14" s="21">
        <v>476.8</v>
      </c>
      <c r="E14" s="17">
        <f>D14/'Кол-во'!B16</f>
        <v>122.25641025641026</v>
      </c>
    </row>
    <row r="15" spans="1:5" ht="19.5" customHeight="1">
      <c r="A15" s="8" t="s">
        <v>8</v>
      </c>
      <c r="B15" s="21">
        <v>12202.5</v>
      </c>
      <c r="C15" s="19">
        <f>B15/'Кол-во'!B17</f>
        <v>10168.75</v>
      </c>
      <c r="D15" s="21">
        <v>763.2</v>
      </c>
      <c r="E15" s="17">
        <f>D15/'Кол-во'!B17</f>
        <v>636.0000000000001</v>
      </c>
    </row>
    <row r="16" spans="1:5" ht="19.5" customHeight="1">
      <c r="A16" s="8" t="s">
        <v>9</v>
      </c>
      <c r="B16" s="21">
        <v>52890.8</v>
      </c>
      <c r="C16" s="19">
        <f>B16/'Кол-во'!B18</f>
        <v>10370.745098039217</v>
      </c>
      <c r="D16" s="21">
        <v>1262.4</v>
      </c>
      <c r="E16" s="17">
        <f>D16/'Кол-во'!B18</f>
        <v>247.5294117647059</v>
      </c>
    </row>
    <row r="17" spans="1:5" ht="19.5" customHeight="1">
      <c r="A17" s="9" t="s">
        <v>10</v>
      </c>
      <c r="B17" s="24">
        <v>113191.2</v>
      </c>
      <c r="C17" s="20">
        <f>B17/'Кол-во'!B19</f>
        <v>15505.643835616438</v>
      </c>
      <c r="D17" s="24">
        <v>5000.7</v>
      </c>
      <c r="E17" s="18">
        <f>D17/'Кол-во'!B19</f>
        <v>685.0273972602739</v>
      </c>
    </row>
    <row r="18" ht="19.5" customHeight="1">
      <c r="A18" s="4"/>
    </row>
    <row r="19" spans="1:5" ht="69.75" customHeight="1">
      <c r="A19" s="40" t="s">
        <v>27</v>
      </c>
      <c r="B19" s="40"/>
      <c r="C19" s="40"/>
      <c r="D19" s="40"/>
      <c r="E19" s="40"/>
    </row>
    <row r="20" spans="1:5" ht="67.5" customHeight="1">
      <c r="A20" s="38"/>
      <c r="B20" s="39"/>
      <c r="C20" s="39"/>
      <c r="D20" s="39"/>
      <c r="E20" s="39"/>
    </row>
    <row r="21" ht="20.25" customHeight="1">
      <c r="A21" s="2"/>
    </row>
    <row r="22" ht="12.75">
      <c r="A22" s="3"/>
    </row>
  </sheetData>
  <sheetProtection/>
  <mergeCells count="7">
    <mergeCell ref="A20:E20"/>
    <mergeCell ref="A19:E19"/>
    <mergeCell ref="A1:E1"/>
    <mergeCell ref="A2:E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9.375" style="0" customWidth="1"/>
    <col min="2" max="2" width="19.125" style="0" customWidth="1"/>
    <col min="3" max="3" width="19.125" style="0" hidden="1" customWidth="1"/>
    <col min="4" max="4" width="35.25390625" style="0" customWidth="1"/>
  </cols>
  <sheetData>
    <row r="1" spans="1:4" ht="42" customHeight="1">
      <c r="A1" s="46" t="s">
        <v>19</v>
      </c>
      <c r="B1" s="46"/>
      <c r="C1" s="46"/>
      <c r="D1" s="46"/>
    </row>
    <row r="2" spans="1:4" ht="20.25" customHeight="1">
      <c r="A2" s="47" t="s">
        <v>33</v>
      </c>
      <c r="B2" s="47"/>
      <c r="C2" s="47"/>
      <c r="D2" s="47"/>
    </row>
    <row r="3" ht="25.5" customHeight="1"/>
    <row r="4" spans="1:4" ht="47.25" customHeight="1">
      <c r="A4" s="48"/>
      <c r="B4" s="44" t="s">
        <v>20</v>
      </c>
      <c r="C4" s="44"/>
      <c r="D4" s="45"/>
    </row>
    <row r="5" spans="1:4" ht="75.75" customHeight="1">
      <c r="A5" s="48"/>
      <c r="B5" s="5" t="s">
        <v>21</v>
      </c>
      <c r="C5" s="6" t="s">
        <v>22</v>
      </c>
      <c r="D5" s="7" t="s">
        <v>23</v>
      </c>
    </row>
    <row r="6" spans="1:4" ht="19.5" customHeight="1">
      <c r="A6" s="13" t="s">
        <v>1</v>
      </c>
      <c r="B6" s="25">
        <v>8487</v>
      </c>
      <c r="C6" s="25">
        <v>10846.9</v>
      </c>
      <c r="D6" s="14">
        <f aca="true" t="shared" si="0" ref="D6:D18">B6/C6*100</f>
        <v>78.24355345766993</v>
      </c>
    </row>
    <row r="7" spans="1:4" ht="19.5" customHeight="1">
      <c r="A7" s="13" t="s">
        <v>2</v>
      </c>
      <c r="B7" s="12">
        <v>5514</v>
      </c>
      <c r="C7" s="12">
        <v>8579.6</v>
      </c>
      <c r="D7" s="14">
        <f t="shared" si="0"/>
        <v>64.26873047694531</v>
      </c>
    </row>
    <row r="8" spans="1:4" ht="19.5" customHeight="1">
      <c r="A8" s="13" t="s">
        <v>3</v>
      </c>
      <c r="B8" s="12">
        <v>6244.5</v>
      </c>
      <c r="C8" s="12">
        <v>10386.2</v>
      </c>
      <c r="D8" s="14">
        <f t="shared" si="0"/>
        <v>60.12304789047004</v>
      </c>
    </row>
    <row r="9" spans="1:4" ht="36.75" customHeight="1">
      <c r="A9" s="13" t="s">
        <v>11</v>
      </c>
      <c r="B9" s="12">
        <v>8014.3</v>
      </c>
      <c r="C9" s="12">
        <v>10592.5</v>
      </c>
      <c r="D9" s="14">
        <f t="shared" si="0"/>
        <v>75.66013688930848</v>
      </c>
    </row>
    <row r="10" spans="1:4" ht="19.5" customHeight="1">
      <c r="A10" s="13" t="s">
        <v>4</v>
      </c>
      <c r="B10" s="12">
        <v>6589.4</v>
      </c>
      <c r="C10" s="12">
        <v>10119.4</v>
      </c>
      <c r="D10" s="14">
        <f t="shared" si="0"/>
        <v>65.11650888392593</v>
      </c>
    </row>
    <row r="11" spans="1:4" ht="36.75" customHeight="1">
      <c r="A11" s="13" t="s">
        <v>12</v>
      </c>
      <c r="B11" s="12">
        <v>6809</v>
      </c>
      <c r="C11" s="12">
        <v>10007</v>
      </c>
      <c r="D11" s="14">
        <f t="shared" si="0"/>
        <v>68.04237034076147</v>
      </c>
    </row>
    <row r="12" spans="1:4" ht="35.25" customHeight="1">
      <c r="A12" s="13" t="s">
        <v>13</v>
      </c>
      <c r="B12" s="12">
        <v>6232.6</v>
      </c>
      <c r="C12" s="12">
        <v>10170.2</v>
      </c>
      <c r="D12" s="14">
        <f t="shared" si="0"/>
        <v>61.282963953511235</v>
      </c>
    </row>
    <row r="13" spans="1:4" ht="19.5" customHeight="1">
      <c r="A13" s="13" t="s">
        <v>5</v>
      </c>
      <c r="B13" s="12">
        <v>8243.3</v>
      </c>
      <c r="C13" s="12">
        <v>12619.5</v>
      </c>
      <c r="D13" s="14">
        <f t="shared" si="0"/>
        <v>65.32192242164902</v>
      </c>
    </row>
    <row r="14" spans="1:4" ht="19.5" customHeight="1">
      <c r="A14" s="13" t="s">
        <v>6</v>
      </c>
      <c r="B14" s="12">
        <v>11436.2</v>
      </c>
      <c r="C14" s="12">
        <v>14189</v>
      </c>
      <c r="D14" s="14">
        <f t="shared" si="0"/>
        <v>80.5990556064557</v>
      </c>
    </row>
    <row r="15" spans="1:4" ht="19.5" customHeight="1">
      <c r="A15" s="13" t="s">
        <v>7</v>
      </c>
      <c r="B15" s="12">
        <v>7636</v>
      </c>
      <c r="C15" s="12">
        <v>12092.5</v>
      </c>
      <c r="D15" s="14">
        <f t="shared" si="0"/>
        <v>63.14657845772172</v>
      </c>
    </row>
    <row r="16" spans="1:4" ht="19.5" customHeight="1">
      <c r="A16" s="13" t="s">
        <v>8</v>
      </c>
      <c r="B16" s="12">
        <v>9300.3</v>
      </c>
      <c r="C16" s="12">
        <v>13232.1</v>
      </c>
      <c r="D16" s="14">
        <f t="shared" si="0"/>
        <v>70.28589566281995</v>
      </c>
    </row>
    <row r="17" spans="1:4" ht="19.5" customHeight="1">
      <c r="A17" s="13" t="s">
        <v>9</v>
      </c>
      <c r="B17" s="12">
        <v>9494.5</v>
      </c>
      <c r="C17" s="12">
        <v>12524.8</v>
      </c>
      <c r="D17" s="14">
        <f t="shared" si="0"/>
        <v>75.80560168625448</v>
      </c>
    </row>
    <row r="18" spans="1:4" ht="15.75">
      <c r="A18" s="15" t="s">
        <v>10</v>
      </c>
      <c r="B18" s="26">
        <v>10497.4</v>
      </c>
      <c r="C18" s="26">
        <v>13199.2</v>
      </c>
      <c r="D18" s="16">
        <f t="shared" si="0"/>
        <v>79.53057761076428</v>
      </c>
    </row>
  </sheetData>
  <sheetProtection/>
  <mergeCells count="4">
    <mergeCell ref="A1:D1"/>
    <mergeCell ref="A2:D2"/>
    <mergeCell ref="A4:A5"/>
    <mergeCell ref="B4:D4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B6:B11 B14:B17">
      <formula1>OR(ISNONTEXT(B6),B6=0,B6="-")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сводной информации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U502_5</dc:creator>
  <cp:keywords/>
  <dc:description/>
  <cp:lastModifiedBy>GEG</cp:lastModifiedBy>
  <cp:lastPrinted>2009-09-22T11:06:53Z</cp:lastPrinted>
  <dcterms:created xsi:type="dcterms:W3CDTF">2006-03-20T12:27:19Z</dcterms:created>
  <dcterms:modified xsi:type="dcterms:W3CDTF">2009-10-15T05:53:57Z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